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8"/>
  </bookViews>
  <sheets>
    <sheet name="OSB İÇİ-DIŞI-SANAYİ" sheetId="1" r:id="rId1"/>
    <sheet name="GIDA SATIŞ-YEME-İÇME-PAZAR YERİ" sheetId="2" r:id="rId2"/>
    <sheet name="BÜROLAR" sheetId="3" r:id="rId3"/>
    <sheet name="HASTANELER" sheetId="4" r:id="rId4"/>
    <sheet name="KONAKLAMA TESİSLERİ" sheetId="5" r:id="rId5"/>
    <sheet name="DİĞER TİCARETHANELER" sheetId="6" r:id="rId6"/>
    <sheet name="OKULLAR" sheetId="7" r:id="rId7"/>
    <sheet name="KAMU BİNALARI" sheetId="8" r:id="rId8"/>
    <sheet name="TİCARİ OLMAYAN KURUMLAR" sheetId="9" r:id="rId9"/>
    <sheet name="MESKENLER" sheetId="10" r:id="rId10"/>
  </sheets>
  <calcPr calcId="152511"/>
</workbook>
</file>

<file path=xl/calcChain.xml><?xml version="1.0" encoding="utf-8"?>
<calcChain xmlns="http://schemas.openxmlformats.org/spreadsheetml/2006/main">
  <c r="E4" i="10" l="1"/>
  <c r="E5" i="10"/>
  <c r="E6" i="10"/>
  <c r="E7" i="10"/>
  <c r="E8" i="10"/>
  <c r="E9" i="10"/>
  <c r="E10" i="10"/>
  <c r="E11" i="10"/>
  <c r="E12" i="10"/>
  <c r="E13" i="10"/>
  <c r="E3" i="10"/>
  <c r="F4" i="10"/>
  <c r="F5" i="10"/>
  <c r="F6" i="10"/>
  <c r="F7" i="10"/>
  <c r="F8" i="10"/>
  <c r="F9" i="10"/>
  <c r="F10" i="10"/>
  <c r="F11" i="10"/>
  <c r="F12" i="10"/>
  <c r="F13" i="10"/>
  <c r="F3" i="10"/>
  <c r="E4" i="5" l="1"/>
  <c r="E5" i="5"/>
  <c r="E6" i="5"/>
  <c r="E7" i="5"/>
  <c r="E8" i="5"/>
  <c r="E9" i="5"/>
  <c r="E10" i="5"/>
  <c r="E11" i="5"/>
  <c r="E12" i="5"/>
  <c r="E13" i="5"/>
  <c r="E3" i="5"/>
  <c r="F4" i="5"/>
  <c r="F5" i="5"/>
  <c r="F6" i="5"/>
  <c r="F7" i="5"/>
  <c r="F8" i="5"/>
  <c r="F9" i="5"/>
  <c r="F10" i="5"/>
  <c r="F11" i="5"/>
  <c r="F12" i="5"/>
  <c r="F13" i="5"/>
  <c r="F3" i="5"/>
  <c r="E4" i="3"/>
  <c r="E5" i="3"/>
  <c r="E6" i="3"/>
  <c r="E7" i="3"/>
  <c r="E8" i="3"/>
  <c r="E9" i="3"/>
  <c r="E10" i="3"/>
  <c r="E11" i="3"/>
  <c r="E12" i="3"/>
  <c r="E13" i="3"/>
  <c r="E3" i="3"/>
  <c r="F4" i="3"/>
  <c r="F5" i="3"/>
  <c r="F6" i="3"/>
  <c r="F7" i="3"/>
  <c r="F8" i="3"/>
  <c r="F9" i="3"/>
  <c r="F10" i="3"/>
  <c r="F11" i="3"/>
  <c r="F12" i="3"/>
  <c r="F13" i="3"/>
  <c r="F3" i="3"/>
  <c r="E4" i="2"/>
  <c r="E5" i="2"/>
  <c r="E6" i="2"/>
  <c r="E7" i="2"/>
  <c r="E8" i="2"/>
  <c r="E9" i="2"/>
  <c r="E10" i="2"/>
  <c r="E11" i="2"/>
  <c r="E12" i="2"/>
  <c r="E13" i="2"/>
  <c r="E3" i="2"/>
  <c r="F4" i="2"/>
  <c r="F5" i="2"/>
  <c r="F6" i="2"/>
  <c r="F7" i="2"/>
  <c r="F8" i="2"/>
  <c r="F9" i="2"/>
  <c r="F10" i="2"/>
  <c r="F11" i="2"/>
  <c r="F12" i="2"/>
  <c r="F13" i="2"/>
  <c r="F3" i="2"/>
  <c r="E4" i="9"/>
  <c r="E5" i="9"/>
  <c r="E6" i="9"/>
  <c r="E7" i="9"/>
  <c r="E8" i="9"/>
  <c r="E9" i="9"/>
  <c r="E10" i="9"/>
  <c r="E11" i="9"/>
  <c r="E12" i="9"/>
  <c r="E13" i="9"/>
  <c r="E3" i="9"/>
  <c r="F4" i="9"/>
  <c r="F5" i="9"/>
  <c r="F6" i="9"/>
  <c r="F7" i="9"/>
  <c r="F8" i="9"/>
  <c r="F9" i="9"/>
  <c r="F10" i="9"/>
  <c r="F11" i="9"/>
  <c r="F12" i="9"/>
  <c r="F13" i="9"/>
  <c r="F3" i="9"/>
  <c r="E4" i="8"/>
  <c r="E5" i="8"/>
  <c r="E6" i="8"/>
  <c r="E7" i="8"/>
  <c r="E8" i="8"/>
  <c r="E9" i="8"/>
  <c r="E10" i="8"/>
  <c r="E11" i="8"/>
  <c r="E12" i="8"/>
  <c r="E13" i="8"/>
  <c r="E3" i="8"/>
  <c r="F4" i="8"/>
  <c r="F5" i="8"/>
  <c r="F6" i="8"/>
  <c r="F7" i="8"/>
  <c r="F8" i="8"/>
  <c r="F9" i="8"/>
  <c r="F10" i="8"/>
  <c r="F11" i="8"/>
  <c r="F12" i="8"/>
  <c r="F13" i="8"/>
  <c r="F3" i="8"/>
  <c r="E4" i="7"/>
  <c r="E5" i="7"/>
  <c r="E6" i="7"/>
  <c r="E7" i="7"/>
  <c r="E8" i="7"/>
  <c r="E9" i="7"/>
  <c r="E10" i="7"/>
  <c r="E11" i="7"/>
  <c r="E12" i="7"/>
  <c r="E13" i="7"/>
  <c r="E3" i="7"/>
  <c r="F4" i="7"/>
  <c r="F5" i="7"/>
  <c r="F6" i="7"/>
  <c r="F7" i="7"/>
  <c r="F8" i="7"/>
  <c r="F9" i="7"/>
  <c r="F10" i="7"/>
  <c r="F11" i="7"/>
  <c r="F12" i="7"/>
  <c r="F13" i="7"/>
  <c r="F3" i="7"/>
  <c r="E4" i="6"/>
  <c r="E5" i="6"/>
  <c r="E6" i="6"/>
  <c r="E7" i="6"/>
  <c r="E8" i="6"/>
  <c r="E9" i="6"/>
  <c r="E10" i="6"/>
  <c r="E11" i="6"/>
  <c r="E12" i="6"/>
  <c r="E13" i="6"/>
  <c r="E3" i="6"/>
  <c r="F4" i="6"/>
  <c r="F5" i="6"/>
  <c r="F6" i="6"/>
  <c r="F7" i="6"/>
  <c r="F8" i="6"/>
  <c r="F9" i="6"/>
  <c r="F10" i="6"/>
  <c r="F11" i="6"/>
  <c r="F12" i="6"/>
  <c r="F13" i="6"/>
  <c r="F3" i="6"/>
  <c r="E4" i="4"/>
  <c r="E5" i="4"/>
  <c r="E6" i="4"/>
  <c r="E7" i="4"/>
  <c r="E8" i="4"/>
  <c r="E9" i="4"/>
  <c r="E10" i="4"/>
  <c r="E11" i="4"/>
  <c r="E12" i="4"/>
  <c r="E13" i="4"/>
  <c r="E3" i="4"/>
  <c r="F4" i="4"/>
  <c r="F5" i="4"/>
  <c r="F6" i="4"/>
  <c r="F7" i="4"/>
  <c r="F8" i="4"/>
  <c r="F9" i="4"/>
  <c r="F10" i="4"/>
  <c r="F11" i="4"/>
  <c r="F12" i="4"/>
  <c r="F13" i="4"/>
  <c r="F3" i="4"/>
</calcChain>
</file>

<file path=xl/sharedStrings.xml><?xml version="1.0" encoding="utf-8"?>
<sst xmlns="http://schemas.openxmlformats.org/spreadsheetml/2006/main" count="181" uniqueCount="28">
  <si>
    <t>İLÇELER</t>
  </si>
  <si>
    <t>ÇERKEZKÖY</t>
  </si>
  <si>
    <t>ÇORLU</t>
  </si>
  <si>
    <t>ERGENE</t>
  </si>
  <si>
    <t>HAYRABOLU</t>
  </si>
  <si>
    <t>MALKARA</t>
  </si>
  <si>
    <t>MARMARAEREĞLİSİ</t>
  </si>
  <si>
    <t>MURATLI</t>
  </si>
  <si>
    <t>KAPAKLI</t>
  </si>
  <si>
    <t>SARAY</t>
  </si>
  <si>
    <t>SÜLEYMANPAŞA</t>
  </si>
  <si>
    <t>SIRA NO</t>
  </si>
  <si>
    <t>PERSONEL BAŞINA (AYLIK)</t>
  </si>
  <si>
    <t>PERSONEL BAŞINA (YILLIK)</t>
  </si>
  <si>
    <t>İLÇE BELEDİYESİ TOPLAMA - TAŞIMA ÜCRETLERİ</t>
  </si>
  <si>
    <t>BÜYÜKŞEHİR BELEDİYESİ     BERTARAF ÜCRETİ</t>
  </si>
  <si>
    <t xml:space="preserve">ŞARKÖY </t>
  </si>
  <si>
    <t>OSB VE SANAYİ TESİSİ OLMADIĞINDAN ÜCRET BELİRLENMEMİŞTİR.</t>
  </si>
  <si>
    <r>
      <rPr>
        <b/>
        <sz val="15"/>
        <color rgb="FFFF0000"/>
        <rFont val="Times New Roman"/>
        <family val="1"/>
        <charset val="162"/>
      </rPr>
      <t>ORGANİZE SANAYİ BÖLGELERİNDEKİ İŞYERLERİ</t>
    </r>
    <r>
      <rPr>
        <b/>
        <sz val="15"/>
        <color theme="1"/>
        <rFont val="Times New Roman"/>
        <family val="1"/>
        <charset val="162"/>
      </rPr>
      <t xml:space="preserve"> İLE </t>
    </r>
    <r>
      <rPr>
        <b/>
        <sz val="15"/>
        <color rgb="FF0070C0"/>
        <rFont val="Times New Roman"/>
        <family val="1"/>
        <charset val="162"/>
      </rPr>
      <t xml:space="preserve">OSB DIŞINDAKİ SANAYİ SEKTÖRÜNDEN </t>
    </r>
    <r>
      <rPr>
        <b/>
        <sz val="15"/>
        <color rgb="FF00B050"/>
        <rFont val="Times New Roman"/>
        <family val="1"/>
        <charset val="162"/>
      </rPr>
      <t>(FABRİKALARDAN)</t>
    </r>
    <r>
      <rPr>
        <b/>
        <sz val="15"/>
        <color theme="1"/>
        <rFont val="Times New Roman"/>
        <family val="1"/>
        <charset val="162"/>
      </rPr>
      <t xml:space="preserve"> ALINACAK KATI ATIK TOPLAMA, TAŞIMA VE BERTARAF ÜCRETLERİ TABLOSU </t>
    </r>
  </si>
  <si>
    <r>
      <t xml:space="preserve">HER TÜRLÜ </t>
    </r>
    <r>
      <rPr>
        <b/>
        <sz val="14"/>
        <color rgb="FF00B050"/>
        <rFont val="Times New Roman"/>
        <family val="1"/>
        <charset val="162"/>
      </rPr>
      <t>GIDA SATIŞ YERLERİ</t>
    </r>
    <r>
      <rPr>
        <b/>
        <sz val="14"/>
        <color theme="1"/>
        <rFont val="Times New Roman"/>
        <family val="1"/>
        <charset val="162"/>
      </rPr>
      <t xml:space="preserve"> İLE HER TÜRLÜ </t>
    </r>
    <r>
      <rPr>
        <b/>
        <sz val="14"/>
        <color rgb="FF00B0F0"/>
        <rFont val="Times New Roman"/>
        <family val="1"/>
        <charset val="162"/>
      </rPr>
      <t>YEME-İÇME YERLERİ</t>
    </r>
    <r>
      <rPr>
        <b/>
        <sz val="14"/>
        <color theme="1"/>
        <rFont val="Times New Roman"/>
        <family val="1"/>
        <charset val="162"/>
      </rPr>
      <t xml:space="preserve">NDEN VE </t>
    </r>
    <r>
      <rPr>
        <b/>
        <sz val="14"/>
        <color rgb="FFFF0000"/>
        <rFont val="Times New Roman"/>
        <family val="1"/>
        <charset val="162"/>
      </rPr>
      <t>PAZAR YERLERİ</t>
    </r>
    <r>
      <rPr>
        <b/>
        <sz val="14"/>
        <color theme="1"/>
        <rFont val="Times New Roman"/>
        <family val="1"/>
        <charset val="162"/>
      </rPr>
      <t xml:space="preserve">NDEN </t>
    </r>
    <r>
      <rPr>
        <b/>
        <sz val="18"/>
        <color rgb="FF7030A0"/>
        <rFont val="Times New Roman"/>
        <family val="1"/>
        <charset val="162"/>
      </rPr>
      <t>(m²)</t>
    </r>
    <r>
      <rPr>
        <b/>
        <sz val="14"/>
        <color rgb="FF7030A0"/>
        <rFont val="Times New Roman"/>
        <family val="1"/>
        <charset val="162"/>
      </rPr>
      <t xml:space="preserve"> ÜZERİNDEN</t>
    </r>
    <r>
      <rPr>
        <b/>
        <sz val="14"/>
        <color theme="1"/>
        <rFont val="Times New Roman"/>
        <family val="1"/>
        <charset val="162"/>
      </rPr>
      <t xml:space="preserve"> ALINACAK  KATI ATIK TOPLAMA, TAŞIMA VE BERTARAF ÜCRETLERİ TABLOSU </t>
    </r>
  </si>
  <si>
    <r>
      <rPr>
        <b/>
        <sz val="16"/>
        <color rgb="FF00B0F0"/>
        <rFont val="Times New Roman"/>
        <family val="1"/>
        <charset val="162"/>
      </rPr>
      <t>MESKENLERDEN</t>
    </r>
    <r>
      <rPr>
        <b/>
        <sz val="16"/>
        <color theme="1"/>
        <rFont val="Times New Roman"/>
        <family val="1"/>
        <charset val="162"/>
      </rPr>
      <t xml:space="preserve"> </t>
    </r>
    <r>
      <rPr>
        <b/>
        <sz val="16"/>
        <color rgb="FF00B050"/>
        <rFont val="Times New Roman"/>
        <family val="1"/>
        <charset val="162"/>
      </rPr>
      <t>(m3) ÜZERİNDEN</t>
    </r>
    <r>
      <rPr>
        <b/>
        <sz val="16"/>
        <color theme="1"/>
        <rFont val="Times New Roman"/>
        <family val="1"/>
        <charset val="162"/>
      </rPr>
      <t xml:space="preserve"> ALINACAK KATI ATIK TOPLAMA, TAŞIMA VE BERTARAF ÜCRETLERİ TABLOSU </t>
    </r>
  </si>
  <si>
    <t xml:space="preserve">HASTANELERDEN YATAK SAYISINA GÖRE ALINMASI GEREKEN KATI ATIK TOPLAMA, TAŞIMA VE BERTARAF ÜCRETLERİ TABLOSU </t>
  </si>
  <si>
    <t xml:space="preserve">DİĞER TİCARETHANELRDEN PERSONEL SAYISINA GÖRE ALINMASI GEREKEN KATI ATIK TOPLAMA, TAŞIMA VE BERTARAF ÜCRETLERİ TABLOSU </t>
  </si>
  <si>
    <t xml:space="preserve">OKULLARDAN ÖĞRENCİ SAYISINA GÖRE ALINMASI GEREKEN KATI ATIK TOPLAMA, TAŞIMA VE BERTARAF ÜCRETLERİ TABLOSU </t>
  </si>
  <si>
    <t xml:space="preserve">KAMU BİNALARINDAN PERSONEL SAYISINA GÖRE ALINMASI GEREKEN KATI ATIK TOPLAMA, TAŞIMA VE BERTARAF ÜCRETLERİ TABLOSU </t>
  </si>
  <si>
    <t xml:space="preserve">TİCARİ OLMAYAN KURUMLARDAN PERSONEL SAYISINA GÖRE ALINACAK KATI ATIK TOPLAMA, TAŞIMA VE BERTARAF ÜCRETLERİ TABLOSU </t>
  </si>
  <si>
    <t xml:space="preserve">BÜROLARDAN PERSONEL SAYISINA GÖRE ALINACAK KATI ATIK TOPLAMA, TAŞIMA VE BERTARAF ÜCRETLERİ TABLOSU </t>
  </si>
  <si>
    <t xml:space="preserve">KONAKLAMA TESİSLERİNDEN YATAK BAŞINA ALINACAK KATI ATIK TOPLAMA, TAŞIMA VE BERTARAF ÜCRETLERİ TABLOSU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</si>
</sst>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rgb="FF7030A0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color rgb="FF0070C0"/>
      <name val="Times New Roman"/>
      <family val="1"/>
      <charset val="162"/>
    </font>
    <font>
      <b/>
      <sz val="13"/>
      <color rgb="FF92D050"/>
      <name val="Times New Roman"/>
      <family val="1"/>
      <charset val="162"/>
    </font>
    <font>
      <b/>
      <sz val="14"/>
      <color rgb="FF00206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3"/>
      <color theme="9" tint="-0.249977111117893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b/>
      <sz val="15"/>
      <color rgb="FF00B050"/>
      <name val="Times New Roman"/>
      <family val="1"/>
      <charset val="162"/>
    </font>
    <font>
      <b/>
      <sz val="15"/>
      <color rgb="FF0070C0"/>
      <name val="Times New Roman"/>
      <family val="1"/>
      <charset val="162"/>
    </font>
    <font>
      <b/>
      <sz val="14"/>
      <color rgb="FF00B050"/>
      <name val="Times New Roman"/>
      <family val="1"/>
      <charset val="162"/>
    </font>
    <font>
      <b/>
      <sz val="14"/>
      <color rgb="FF00B0F0"/>
      <name val="Times New Roman"/>
      <family val="1"/>
      <charset val="162"/>
    </font>
    <font>
      <b/>
      <sz val="14"/>
      <color rgb="FF7030A0"/>
      <name val="Times New Roman"/>
      <family val="1"/>
      <charset val="162"/>
    </font>
    <font>
      <b/>
      <sz val="16"/>
      <color rgb="FF00B050"/>
      <name val="Times New Roman"/>
      <family val="1"/>
      <charset val="162"/>
    </font>
    <font>
      <b/>
      <sz val="16"/>
      <color rgb="FF00B0F0"/>
      <name val="Times New Roman"/>
      <family val="1"/>
      <charset val="162"/>
    </font>
    <font>
      <b/>
      <sz val="18"/>
      <color rgb="FF7030A0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2" fillId="7" borderId="1" xfId="0" applyFont="1" applyFill="1" applyBorder="1"/>
    <xf numFmtId="4" fontId="2" fillId="7" borderId="1" xfId="0" applyNumberFormat="1" applyFont="1" applyFill="1" applyBorder="1"/>
    <xf numFmtId="0" fontId="2" fillId="8" borderId="1" xfId="0" applyFont="1" applyFill="1" applyBorder="1"/>
    <xf numFmtId="4" fontId="2" fillId="8" borderId="1" xfId="0" applyNumberFormat="1" applyFont="1" applyFill="1" applyBorder="1"/>
    <xf numFmtId="0" fontId="2" fillId="9" borderId="1" xfId="0" applyFont="1" applyFill="1" applyBorder="1"/>
    <xf numFmtId="4" fontId="2" fillId="9" borderId="1" xfId="0" applyNumberFormat="1" applyFont="1" applyFill="1" applyBorder="1"/>
    <xf numFmtId="0" fontId="2" fillId="10" borderId="1" xfId="0" applyFont="1" applyFill="1" applyBorder="1"/>
    <xf numFmtId="0" fontId="2" fillId="11" borderId="1" xfId="0" applyFont="1" applyFill="1" applyBorder="1"/>
    <xf numFmtId="4" fontId="2" fillId="11" borderId="1" xfId="0" applyNumberFormat="1" applyFont="1" applyFill="1" applyBorder="1"/>
    <xf numFmtId="0" fontId="2" fillId="12" borderId="1" xfId="0" applyFont="1" applyFill="1" applyBorder="1"/>
    <xf numFmtId="4" fontId="2" fillId="12" borderId="1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6" borderId="5" xfId="0" applyFont="1" applyFill="1" applyBorder="1"/>
    <xf numFmtId="4" fontId="2" fillId="6" borderId="5" xfId="0" applyNumberFormat="1" applyFont="1" applyFill="1" applyBorder="1"/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" fontId="4" fillId="10" borderId="1" xfId="0" applyNumberFormat="1" applyFont="1" applyFill="1" applyBorder="1" applyAlignment="1"/>
    <xf numFmtId="2" fontId="2" fillId="2" borderId="1" xfId="0" applyNumberFormat="1" applyFont="1" applyFill="1" applyBorder="1"/>
    <xf numFmtId="4" fontId="2" fillId="13" borderId="1" xfId="0" applyNumberFormat="1" applyFont="1" applyFill="1" applyBorder="1"/>
    <xf numFmtId="2" fontId="2" fillId="13" borderId="1" xfId="0" applyNumberFormat="1" applyFont="1" applyFill="1" applyBorder="1"/>
    <xf numFmtId="2" fontId="2" fillId="12" borderId="1" xfId="0" applyNumberFormat="1" applyFont="1" applyFill="1" applyBorder="1"/>
    <xf numFmtId="2" fontId="2" fillId="4" borderId="1" xfId="0" applyNumberFormat="1" applyFont="1" applyFill="1" applyBorder="1"/>
    <xf numFmtId="2" fontId="2" fillId="7" borderId="1" xfId="0" applyNumberFormat="1" applyFont="1" applyFill="1" applyBorder="1"/>
    <xf numFmtId="2" fontId="2" fillId="5" borderId="1" xfId="0" applyNumberFormat="1" applyFont="1" applyFill="1" applyBorder="1"/>
    <xf numFmtId="2" fontId="2" fillId="9" borderId="1" xfId="0" applyNumberFormat="1" applyFont="1" applyFill="1" applyBorder="1"/>
    <xf numFmtId="2" fontId="2" fillId="3" borderId="1" xfId="0" applyNumberFormat="1" applyFont="1" applyFill="1" applyBorder="1"/>
    <xf numFmtId="2" fontId="2" fillId="8" borderId="1" xfId="0" applyNumberFormat="1" applyFont="1" applyFill="1" applyBorder="1"/>
    <xf numFmtId="4" fontId="2" fillId="14" borderId="1" xfId="0" applyNumberFormat="1" applyFont="1" applyFill="1" applyBorder="1"/>
    <xf numFmtId="2" fontId="2" fillId="14" borderId="1" xfId="0" applyNumberFormat="1" applyFont="1" applyFill="1" applyBorder="1"/>
    <xf numFmtId="2" fontId="2" fillId="11" borderId="1" xfId="0" applyNumberFormat="1" applyFont="1" applyFill="1" applyBorder="1"/>
    <xf numFmtId="4" fontId="2" fillId="6" borderId="1" xfId="0" applyNumberFormat="1" applyFont="1" applyFill="1" applyBorder="1"/>
    <xf numFmtId="2" fontId="2" fillId="6" borderId="1" xfId="0" applyNumberFormat="1" applyFont="1" applyFill="1" applyBorder="1"/>
    <xf numFmtId="4" fontId="2" fillId="10" borderId="1" xfId="0" applyNumberFormat="1" applyFont="1" applyFill="1" applyBorder="1"/>
    <xf numFmtId="2" fontId="2" fillId="10" borderId="1" xfId="0" applyNumberFormat="1" applyFont="1" applyFill="1" applyBorder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" fillId="10" borderId="2" xfId="0" applyNumberFormat="1" applyFont="1" applyFill="1" applyBorder="1" applyAlignment="1">
      <alignment horizontal="center"/>
    </xf>
    <xf numFmtId="4" fontId="2" fillId="10" borderId="3" xfId="0" applyNumberFormat="1" applyFont="1" applyFill="1" applyBorder="1" applyAlignment="1">
      <alignment horizontal="center"/>
    </xf>
    <xf numFmtId="4" fontId="2" fillId="10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justify"/>
    </xf>
    <xf numFmtId="0" fontId="10" fillId="0" borderId="3" xfId="0" applyFont="1" applyBorder="1" applyAlignment="1">
      <alignment horizontal="center" vertical="justify"/>
    </xf>
    <xf numFmtId="0" fontId="10" fillId="0" borderId="4" xfId="0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D16" sqref="D16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  <col min="7" max="7" width="22" customWidth="1"/>
  </cols>
  <sheetData>
    <row r="1" spans="1:8" ht="50.1" customHeight="1" thickBot="1" x14ac:dyDescent="0.3">
      <c r="A1" s="49" t="s">
        <v>18</v>
      </c>
      <c r="B1" s="50"/>
      <c r="C1" s="50"/>
      <c r="D1" s="50"/>
      <c r="E1" s="50"/>
      <c r="F1" s="51"/>
    </row>
    <row r="2" spans="1:8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  <c r="H2" s="1"/>
    </row>
    <row r="3" spans="1:8" ht="24.95" customHeight="1" thickBot="1" x14ac:dyDescent="0.35">
      <c r="A3" s="2">
        <v>1</v>
      </c>
      <c r="B3" s="3" t="s">
        <v>1</v>
      </c>
      <c r="C3" s="4">
        <v>120.36</v>
      </c>
      <c r="D3" s="4">
        <v>56.64</v>
      </c>
      <c r="E3" s="3">
        <v>14.75</v>
      </c>
      <c r="F3" s="4">
        <v>177</v>
      </c>
      <c r="H3" s="1"/>
    </row>
    <row r="4" spans="1:8" ht="24.95" customHeight="1" thickBot="1" x14ac:dyDescent="0.35">
      <c r="A4" s="2">
        <v>2</v>
      </c>
      <c r="B4" s="20" t="s">
        <v>2</v>
      </c>
      <c r="C4" s="21">
        <v>99.12</v>
      </c>
      <c r="D4" s="21">
        <v>56.64</v>
      </c>
      <c r="E4" s="20">
        <v>12.98</v>
      </c>
      <c r="F4" s="21">
        <v>155.76</v>
      </c>
      <c r="H4" s="1"/>
    </row>
    <row r="5" spans="1:8" ht="24.95" customHeight="1" thickBot="1" x14ac:dyDescent="0.35">
      <c r="A5" s="2">
        <v>3</v>
      </c>
      <c r="B5" s="9" t="s">
        <v>3</v>
      </c>
      <c r="C5" s="10">
        <v>106.2</v>
      </c>
      <c r="D5" s="10">
        <v>56.64</v>
      </c>
      <c r="E5" s="9">
        <v>13.57</v>
      </c>
      <c r="F5" s="10">
        <v>162.84</v>
      </c>
      <c r="H5" s="1"/>
    </row>
    <row r="6" spans="1:8" ht="24.95" customHeight="1" thickBot="1" x14ac:dyDescent="0.35">
      <c r="A6" s="2">
        <v>4</v>
      </c>
      <c r="B6" s="7" t="s">
        <v>4</v>
      </c>
      <c r="C6" s="8">
        <v>402</v>
      </c>
      <c r="D6" s="8">
        <v>56.64</v>
      </c>
      <c r="E6" s="7">
        <v>38.22</v>
      </c>
      <c r="F6" s="8">
        <v>458.64</v>
      </c>
      <c r="H6" s="1"/>
    </row>
    <row r="7" spans="1:8" ht="24.95" customHeight="1" thickBot="1" x14ac:dyDescent="0.35">
      <c r="A7" s="2">
        <v>5</v>
      </c>
      <c r="B7" s="5" t="s">
        <v>5</v>
      </c>
      <c r="C7" s="6">
        <v>212.4</v>
      </c>
      <c r="D7" s="6">
        <v>56.64</v>
      </c>
      <c r="E7" s="5">
        <v>22.42</v>
      </c>
      <c r="F7" s="6">
        <v>269.04000000000002</v>
      </c>
      <c r="H7" s="1"/>
    </row>
    <row r="8" spans="1:8" ht="24.95" customHeight="1" thickBot="1" x14ac:dyDescent="0.35">
      <c r="A8" s="2">
        <v>6</v>
      </c>
      <c r="B8" s="11" t="s">
        <v>6</v>
      </c>
      <c r="C8" s="12">
        <v>99.12</v>
      </c>
      <c r="D8" s="12">
        <v>56.64</v>
      </c>
      <c r="E8" s="11">
        <v>12.98</v>
      </c>
      <c r="F8" s="12">
        <v>155.76</v>
      </c>
      <c r="H8" s="1"/>
    </row>
    <row r="9" spans="1:8" ht="24.95" customHeight="1" thickBot="1" x14ac:dyDescent="0.35">
      <c r="A9" s="2">
        <v>7</v>
      </c>
      <c r="B9" s="13" t="s">
        <v>7</v>
      </c>
      <c r="C9" s="14">
        <v>127.44</v>
      </c>
      <c r="D9" s="14">
        <v>56.64</v>
      </c>
      <c r="E9" s="13">
        <v>15.32</v>
      </c>
      <c r="F9" s="14">
        <v>183.88</v>
      </c>
      <c r="H9" s="1"/>
    </row>
    <row r="10" spans="1:8" ht="24.95" customHeight="1" thickBot="1" x14ac:dyDescent="0.35">
      <c r="A10" s="2">
        <v>8</v>
      </c>
      <c r="B10" s="15" t="s">
        <v>8</v>
      </c>
      <c r="C10" s="16">
        <v>120.36</v>
      </c>
      <c r="D10" s="16">
        <v>56.64</v>
      </c>
      <c r="E10" s="15">
        <v>14.75</v>
      </c>
      <c r="F10" s="16">
        <v>177</v>
      </c>
      <c r="H10" s="1"/>
    </row>
    <row r="11" spans="1:8" ht="24.95" customHeight="1" thickBot="1" x14ac:dyDescent="0.35">
      <c r="A11" s="2">
        <v>9</v>
      </c>
      <c r="B11" s="18" t="s">
        <v>9</v>
      </c>
      <c r="C11" s="19">
        <v>311.52</v>
      </c>
      <c r="D11" s="19">
        <v>56.64</v>
      </c>
      <c r="E11" s="18">
        <v>30.68</v>
      </c>
      <c r="F11" s="19">
        <v>368.16</v>
      </c>
      <c r="H11" s="1"/>
    </row>
    <row r="12" spans="1:8" ht="24.95" customHeight="1" thickBot="1" x14ac:dyDescent="0.35">
      <c r="A12" s="22">
        <v>10</v>
      </c>
      <c r="B12" s="23" t="s">
        <v>10</v>
      </c>
      <c r="C12" s="24">
        <v>113.28</v>
      </c>
      <c r="D12" s="24">
        <v>56.64</v>
      </c>
      <c r="E12" s="23">
        <v>14.16</v>
      </c>
      <c r="F12" s="24">
        <v>169.92</v>
      </c>
      <c r="H12" s="1"/>
    </row>
    <row r="13" spans="1:8" ht="24.95" customHeight="1" thickBot="1" x14ac:dyDescent="0.35">
      <c r="A13" s="2">
        <v>11</v>
      </c>
      <c r="B13" s="17" t="s">
        <v>16</v>
      </c>
      <c r="C13" s="52" t="s">
        <v>17</v>
      </c>
      <c r="D13" s="53"/>
      <c r="E13" s="53"/>
      <c r="F13" s="54"/>
      <c r="G13" s="1"/>
      <c r="H13" s="1"/>
    </row>
  </sheetData>
  <mergeCells count="2">
    <mergeCell ref="A1:F1"/>
    <mergeCell ref="C13:F13"/>
  </mergeCells>
  <pageMargins left="0.7" right="0.7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D13" sqref="D13:F13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50.1" customHeight="1" thickBot="1" x14ac:dyDescent="0.3">
      <c r="A1" s="61" t="s">
        <v>20</v>
      </c>
      <c r="B1" s="62"/>
      <c r="C1" s="62"/>
      <c r="D1" s="62"/>
      <c r="E1" s="62"/>
      <c r="F1" s="63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1.3</v>
      </c>
      <c r="D3" s="4">
        <v>0.47</v>
      </c>
      <c r="E3" s="32">
        <f>F3/12</f>
        <v>0.14749999999999999</v>
      </c>
      <c r="F3" s="4">
        <f>C3+D3</f>
        <v>1.77</v>
      </c>
    </row>
    <row r="4" spans="1:6" ht="24.95" customHeight="1" thickBot="1" x14ac:dyDescent="0.35">
      <c r="A4" s="2">
        <v>2</v>
      </c>
      <c r="B4" s="20" t="s">
        <v>2</v>
      </c>
      <c r="C4" s="21">
        <v>1.1599999999999999</v>
      </c>
      <c r="D4" s="21">
        <v>0.47</v>
      </c>
      <c r="E4" s="35">
        <f t="shared" ref="E4:E13" si="0">F4/12</f>
        <v>0.13583333333333333</v>
      </c>
      <c r="F4" s="21">
        <f t="shared" ref="F4:F13" si="1">C4+D4</f>
        <v>1.63</v>
      </c>
    </row>
    <row r="5" spans="1:6" ht="24.95" customHeight="1" thickBot="1" x14ac:dyDescent="0.35">
      <c r="A5" s="2">
        <v>3</v>
      </c>
      <c r="B5" s="9" t="s">
        <v>3</v>
      </c>
      <c r="C5" s="10">
        <v>1.18</v>
      </c>
      <c r="D5" s="10">
        <v>0.47</v>
      </c>
      <c r="E5" s="38">
        <f t="shared" si="0"/>
        <v>0.13749999999999998</v>
      </c>
      <c r="F5" s="10">
        <f t="shared" si="1"/>
        <v>1.65</v>
      </c>
    </row>
    <row r="6" spans="1:6" ht="24.95" customHeight="1" thickBot="1" x14ac:dyDescent="0.35">
      <c r="A6" s="2">
        <v>4</v>
      </c>
      <c r="B6" s="7" t="s">
        <v>4</v>
      </c>
      <c r="C6" s="8">
        <v>1.42</v>
      </c>
      <c r="D6" s="8">
        <v>0.47</v>
      </c>
      <c r="E6" s="36">
        <f t="shared" si="0"/>
        <v>0.1575</v>
      </c>
      <c r="F6" s="8">
        <f t="shared" si="1"/>
        <v>1.89</v>
      </c>
    </row>
    <row r="7" spans="1:6" ht="24.95" customHeight="1" thickBot="1" x14ac:dyDescent="0.35">
      <c r="A7" s="2">
        <v>5</v>
      </c>
      <c r="B7" s="5" t="s">
        <v>5</v>
      </c>
      <c r="C7" s="6">
        <v>1.25</v>
      </c>
      <c r="D7" s="6">
        <v>0.47</v>
      </c>
      <c r="E7" s="40">
        <f t="shared" si="0"/>
        <v>0.14333333333333334</v>
      </c>
      <c r="F7" s="6">
        <f t="shared" si="1"/>
        <v>1.72</v>
      </c>
    </row>
    <row r="8" spans="1:6" ht="24.95" customHeight="1" thickBot="1" x14ac:dyDescent="0.35">
      <c r="A8" s="2">
        <v>6</v>
      </c>
      <c r="B8" s="11" t="s">
        <v>6</v>
      </c>
      <c r="C8" s="12">
        <v>1.06</v>
      </c>
      <c r="D8" s="12">
        <v>0.47</v>
      </c>
      <c r="E8" s="37">
        <f t="shared" si="0"/>
        <v>0.1275</v>
      </c>
      <c r="F8" s="12">
        <f t="shared" si="1"/>
        <v>1.53</v>
      </c>
    </row>
    <row r="9" spans="1:6" ht="24.95" customHeight="1" thickBot="1" x14ac:dyDescent="0.35">
      <c r="A9" s="2">
        <v>7</v>
      </c>
      <c r="B9" s="13" t="s">
        <v>7</v>
      </c>
      <c r="C9" s="14">
        <v>1.06</v>
      </c>
      <c r="D9" s="14">
        <v>0.47</v>
      </c>
      <c r="E9" s="41">
        <f t="shared" si="0"/>
        <v>0.1275</v>
      </c>
      <c r="F9" s="14">
        <f t="shared" si="1"/>
        <v>1.53</v>
      </c>
    </row>
    <row r="10" spans="1:6" ht="24.95" customHeight="1" thickBot="1" x14ac:dyDescent="0.35">
      <c r="A10" s="2">
        <v>8</v>
      </c>
      <c r="B10" s="15" t="s">
        <v>8</v>
      </c>
      <c r="C10" s="16">
        <v>1.3</v>
      </c>
      <c r="D10" s="16">
        <v>0.47</v>
      </c>
      <c r="E10" s="39">
        <f t="shared" si="0"/>
        <v>0.14749999999999999</v>
      </c>
      <c r="F10" s="16">
        <f t="shared" si="1"/>
        <v>1.77</v>
      </c>
    </row>
    <row r="11" spans="1:6" ht="24.95" customHeight="1" thickBot="1" x14ac:dyDescent="0.35">
      <c r="A11" s="2">
        <v>9</v>
      </c>
      <c r="B11" s="18" t="s">
        <v>9</v>
      </c>
      <c r="C11" s="19">
        <v>1.42</v>
      </c>
      <c r="D11" s="19">
        <v>0.47</v>
      </c>
      <c r="E11" s="44">
        <f t="shared" si="0"/>
        <v>0.1575</v>
      </c>
      <c r="F11" s="19">
        <f t="shared" si="1"/>
        <v>1.89</v>
      </c>
    </row>
    <row r="12" spans="1:6" ht="24.95" customHeight="1" thickBot="1" x14ac:dyDescent="0.35">
      <c r="A12" s="22">
        <v>10</v>
      </c>
      <c r="B12" s="23" t="s">
        <v>10</v>
      </c>
      <c r="C12" s="24">
        <v>1.3</v>
      </c>
      <c r="D12" s="45">
        <v>0.47</v>
      </c>
      <c r="E12" s="46">
        <f t="shared" si="0"/>
        <v>0.14749999999999999</v>
      </c>
      <c r="F12" s="45">
        <f t="shared" si="1"/>
        <v>1.77</v>
      </c>
    </row>
    <row r="13" spans="1:6" ht="24.95" customHeight="1" thickBot="1" x14ac:dyDescent="0.35">
      <c r="A13" s="2">
        <v>11</v>
      </c>
      <c r="B13" s="17" t="s">
        <v>16</v>
      </c>
      <c r="C13" s="31">
        <v>1.3</v>
      </c>
      <c r="D13" s="47">
        <v>0.47</v>
      </c>
      <c r="E13" s="48">
        <f t="shared" si="0"/>
        <v>0.14749999999999999</v>
      </c>
      <c r="F13" s="47">
        <f t="shared" si="1"/>
        <v>1.77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D13" sqref="D13:F13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50.1" customHeight="1" thickBot="1" x14ac:dyDescent="0.3">
      <c r="A1" s="55" t="s">
        <v>19</v>
      </c>
      <c r="B1" s="56"/>
      <c r="C1" s="56"/>
      <c r="D1" s="56"/>
      <c r="E1" s="56"/>
      <c r="F1" s="57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19.23</v>
      </c>
      <c r="D3" s="4">
        <v>2.41</v>
      </c>
      <c r="E3" s="32">
        <f>F3/12</f>
        <v>1.8033333333333335</v>
      </c>
      <c r="F3" s="4">
        <f>C3+D3</f>
        <v>21.64</v>
      </c>
    </row>
    <row r="4" spans="1:6" ht="24.95" customHeight="1" thickBot="1" x14ac:dyDescent="0.35">
      <c r="A4" s="2">
        <v>2</v>
      </c>
      <c r="B4" s="20" t="s">
        <v>2</v>
      </c>
      <c r="C4" s="21">
        <v>12.55</v>
      </c>
      <c r="D4" s="21">
        <v>2.41</v>
      </c>
      <c r="E4" s="35">
        <f t="shared" ref="E4:E13" si="0">F4/12</f>
        <v>1.2466666666666668</v>
      </c>
      <c r="F4" s="21">
        <f t="shared" ref="F4:F13" si="1">C4+D4</f>
        <v>14.96</v>
      </c>
    </row>
    <row r="5" spans="1:6" ht="24.95" customHeight="1" thickBot="1" x14ac:dyDescent="0.35">
      <c r="A5" s="2">
        <v>3</v>
      </c>
      <c r="B5" s="9" t="s">
        <v>3</v>
      </c>
      <c r="C5" s="10">
        <v>9.4600000000000009</v>
      </c>
      <c r="D5" s="10">
        <v>2.41</v>
      </c>
      <c r="E5" s="38">
        <f t="shared" si="0"/>
        <v>0.98916666666666675</v>
      </c>
      <c r="F5" s="10">
        <f t="shared" si="1"/>
        <v>11.870000000000001</v>
      </c>
    </row>
    <row r="6" spans="1:6" ht="24.95" customHeight="1" thickBot="1" x14ac:dyDescent="0.35">
      <c r="A6" s="2">
        <v>4</v>
      </c>
      <c r="B6" s="7" t="s">
        <v>4</v>
      </c>
      <c r="C6" s="8">
        <v>67.78</v>
      </c>
      <c r="D6" s="8">
        <v>2.41</v>
      </c>
      <c r="E6" s="36">
        <f t="shared" si="0"/>
        <v>5.8491666666666662</v>
      </c>
      <c r="F6" s="8">
        <f t="shared" si="1"/>
        <v>70.19</v>
      </c>
    </row>
    <row r="7" spans="1:6" ht="24.95" customHeight="1" thickBot="1" x14ac:dyDescent="0.35">
      <c r="A7" s="2">
        <v>5</v>
      </c>
      <c r="B7" s="5" t="s">
        <v>5</v>
      </c>
      <c r="C7" s="6">
        <v>29.05</v>
      </c>
      <c r="D7" s="6">
        <v>2.41</v>
      </c>
      <c r="E7" s="40">
        <f t="shared" si="0"/>
        <v>2.6216666666666666</v>
      </c>
      <c r="F7" s="6">
        <f t="shared" si="1"/>
        <v>31.46</v>
      </c>
    </row>
    <row r="8" spans="1:6" ht="24.95" customHeight="1" thickBot="1" x14ac:dyDescent="0.35">
      <c r="A8" s="2">
        <v>6</v>
      </c>
      <c r="B8" s="11" t="s">
        <v>6</v>
      </c>
      <c r="C8" s="12">
        <v>2.0699999999999998</v>
      </c>
      <c r="D8" s="12">
        <v>2.41</v>
      </c>
      <c r="E8" s="37">
        <f t="shared" si="0"/>
        <v>0.37333333333333335</v>
      </c>
      <c r="F8" s="12">
        <f t="shared" si="1"/>
        <v>4.4800000000000004</v>
      </c>
    </row>
    <row r="9" spans="1:6" ht="24.95" customHeight="1" thickBot="1" x14ac:dyDescent="0.35">
      <c r="A9" s="2">
        <v>7</v>
      </c>
      <c r="B9" s="13" t="s">
        <v>7</v>
      </c>
      <c r="C9" s="14">
        <v>26.91</v>
      </c>
      <c r="D9" s="14">
        <v>2.41</v>
      </c>
      <c r="E9" s="41">
        <f t="shared" si="0"/>
        <v>2.4433333333333334</v>
      </c>
      <c r="F9" s="14">
        <f t="shared" si="1"/>
        <v>29.32</v>
      </c>
    </row>
    <row r="10" spans="1:6" ht="24.95" customHeight="1" thickBot="1" x14ac:dyDescent="0.35">
      <c r="A10" s="2">
        <v>8</v>
      </c>
      <c r="B10" s="15" t="s">
        <v>8</v>
      </c>
      <c r="C10" s="16">
        <v>63.51</v>
      </c>
      <c r="D10" s="16">
        <v>2.41</v>
      </c>
      <c r="E10" s="39">
        <f t="shared" si="0"/>
        <v>5.4933333333333332</v>
      </c>
      <c r="F10" s="16">
        <f t="shared" si="1"/>
        <v>65.92</v>
      </c>
    </row>
    <row r="11" spans="1:6" ht="24.95" customHeight="1" thickBot="1" x14ac:dyDescent="0.35">
      <c r="A11" s="2">
        <v>9</v>
      </c>
      <c r="B11" s="18" t="s">
        <v>9</v>
      </c>
      <c r="C11" s="19">
        <v>15.73</v>
      </c>
      <c r="D11" s="19">
        <v>2.41</v>
      </c>
      <c r="E11" s="44">
        <f t="shared" si="0"/>
        <v>1.5116666666666667</v>
      </c>
      <c r="F11" s="19">
        <f t="shared" si="1"/>
        <v>18.14</v>
      </c>
    </row>
    <row r="12" spans="1:6" ht="24.95" customHeight="1" thickBot="1" x14ac:dyDescent="0.35">
      <c r="A12" s="22">
        <v>10</v>
      </c>
      <c r="B12" s="23" t="s">
        <v>10</v>
      </c>
      <c r="C12" s="24">
        <v>21.42</v>
      </c>
      <c r="D12" s="45">
        <v>2.41</v>
      </c>
      <c r="E12" s="46">
        <f t="shared" si="0"/>
        <v>1.9858333333333336</v>
      </c>
      <c r="F12" s="45">
        <f t="shared" si="1"/>
        <v>23.830000000000002</v>
      </c>
    </row>
    <row r="13" spans="1:6" ht="24.95" customHeight="1" thickBot="1" x14ac:dyDescent="0.35">
      <c r="A13" s="2">
        <v>11</v>
      </c>
      <c r="B13" s="17" t="s">
        <v>16</v>
      </c>
      <c r="C13" s="31">
        <v>35.04</v>
      </c>
      <c r="D13" s="47">
        <v>2.41</v>
      </c>
      <c r="E13" s="48">
        <f t="shared" si="0"/>
        <v>3.1208333333333336</v>
      </c>
      <c r="F13" s="47">
        <f t="shared" si="1"/>
        <v>37.450000000000003</v>
      </c>
    </row>
  </sheetData>
  <mergeCells count="1">
    <mergeCell ref="A1:F1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D13" sqref="D13:F13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26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7.81</v>
      </c>
      <c r="D3" s="4">
        <v>0.98</v>
      </c>
      <c r="E3" s="32">
        <f>F3/12</f>
        <v>0.73249999999999993</v>
      </c>
      <c r="F3" s="4">
        <f>C3+D3</f>
        <v>8.7899999999999991</v>
      </c>
    </row>
    <row r="4" spans="1:6" ht="24.95" customHeight="1" thickBot="1" x14ac:dyDescent="0.35">
      <c r="A4" s="2">
        <v>2</v>
      </c>
      <c r="B4" s="20" t="s">
        <v>2</v>
      </c>
      <c r="C4" s="21">
        <v>5.0999999999999996</v>
      </c>
      <c r="D4" s="21">
        <v>0.98</v>
      </c>
      <c r="E4" s="35">
        <f t="shared" ref="E4:E13" si="0">F4/12</f>
        <v>0.50666666666666671</v>
      </c>
      <c r="F4" s="21">
        <f t="shared" ref="F4:F13" si="1">C4+D4</f>
        <v>6.08</v>
      </c>
    </row>
    <row r="5" spans="1:6" ht="24.95" customHeight="1" thickBot="1" x14ac:dyDescent="0.35">
      <c r="A5" s="2">
        <v>3</v>
      </c>
      <c r="B5" s="9" t="s">
        <v>3</v>
      </c>
      <c r="C5" s="10">
        <v>3.84</v>
      </c>
      <c r="D5" s="10">
        <v>0.98</v>
      </c>
      <c r="E5" s="38">
        <f t="shared" si="0"/>
        <v>0.40166666666666667</v>
      </c>
      <c r="F5" s="10">
        <f t="shared" si="1"/>
        <v>4.82</v>
      </c>
    </row>
    <row r="6" spans="1:6" ht="24.95" customHeight="1" thickBot="1" x14ac:dyDescent="0.35">
      <c r="A6" s="2">
        <v>4</v>
      </c>
      <c r="B6" s="7" t="s">
        <v>4</v>
      </c>
      <c r="C6" s="8">
        <v>27.51</v>
      </c>
      <c r="D6" s="8">
        <v>0.98</v>
      </c>
      <c r="E6" s="36">
        <f t="shared" si="0"/>
        <v>2.374166666666667</v>
      </c>
      <c r="F6" s="8">
        <f t="shared" si="1"/>
        <v>28.490000000000002</v>
      </c>
    </row>
    <row r="7" spans="1:6" ht="24.95" customHeight="1" thickBot="1" x14ac:dyDescent="0.35">
      <c r="A7" s="2">
        <v>5</v>
      </c>
      <c r="B7" s="5" t="s">
        <v>5</v>
      </c>
      <c r="C7" s="6">
        <v>11.79</v>
      </c>
      <c r="D7" s="6">
        <v>0.98</v>
      </c>
      <c r="E7" s="40">
        <f t="shared" si="0"/>
        <v>1.0641666666666667</v>
      </c>
      <c r="F7" s="6">
        <f t="shared" si="1"/>
        <v>12.77</v>
      </c>
    </row>
    <row r="8" spans="1:6" ht="24.95" customHeight="1" thickBot="1" x14ac:dyDescent="0.35">
      <c r="A8" s="2">
        <v>6</v>
      </c>
      <c r="B8" s="11" t="s">
        <v>6</v>
      </c>
      <c r="C8" s="12">
        <v>0.84</v>
      </c>
      <c r="D8" s="12">
        <v>0.98</v>
      </c>
      <c r="E8" s="37">
        <f t="shared" si="0"/>
        <v>0.15166666666666664</v>
      </c>
      <c r="F8" s="12">
        <f t="shared" si="1"/>
        <v>1.8199999999999998</v>
      </c>
    </row>
    <row r="9" spans="1:6" ht="24.95" customHeight="1" thickBot="1" x14ac:dyDescent="0.35">
      <c r="A9" s="2">
        <v>7</v>
      </c>
      <c r="B9" s="13" t="s">
        <v>7</v>
      </c>
      <c r="C9" s="14">
        <v>10.92</v>
      </c>
      <c r="D9" s="14">
        <v>0.98</v>
      </c>
      <c r="E9" s="41">
        <f t="shared" si="0"/>
        <v>0.9916666666666667</v>
      </c>
      <c r="F9" s="14">
        <f t="shared" si="1"/>
        <v>11.9</v>
      </c>
    </row>
    <row r="10" spans="1:6" ht="24.95" customHeight="1" thickBot="1" x14ac:dyDescent="0.35">
      <c r="A10" s="2">
        <v>8</v>
      </c>
      <c r="B10" s="15" t="s">
        <v>8</v>
      </c>
      <c r="C10" s="16">
        <v>27.29</v>
      </c>
      <c r="D10" s="16">
        <v>0.98</v>
      </c>
      <c r="E10" s="39">
        <f t="shared" si="0"/>
        <v>2.3558333333333334</v>
      </c>
      <c r="F10" s="16">
        <f t="shared" si="1"/>
        <v>28.27</v>
      </c>
    </row>
    <row r="11" spans="1:6" ht="24.95" customHeight="1" thickBot="1" x14ac:dyDescent="0.35">
      <c r="A11" s="2">
        <v>9</v>
      </c>
      <c r="B11" s="18" t="s">
        <v>9</v>
      </c>
      <c r="C11" s="19">
        <v>6.39</v>
      </c>
      <c r="D11" s="19">
        <v>0.98</v>
      </c>
      <c r="E11" s="44">
        <f t="shared" si="0"/>
        <v>0.61416666666666664</v>
      </c>
      <c r="F11" s="19">
        <f t="shared" si="1"/>
        <v>7.3699999999999992</v>
      </c>
    </row>
    <row r="12" spans="1:6" ht="24.95" customHeight="1" thickBot="1" x14ac:dyDescent="0.35">
      <c r="A12" s="22">
        <v>10</v>
      </c>
      <c r="B12" s="23" t="s">
        <v>10</v>
      </c>
      <c r="C12" s="24">
        <v>20</v>
      </c>
      <c r="D12" s="45">
        <v>0.98</v>
      </c>
      <c r="E12" s="46">
        <f t="shared" si="0"/>
        <v>1.7483333333333333</v>
      </c>
      <c r="F12" s="45">
        <f t="shared" si="1"/>
        <v>20.98</v>
      </c>
    </row>
    <row r="13" spans="1:6" ht="24.95" customHeight="1" thickBot="1" x14ac:dyDescent="0.35">
      <c r="A13" s="2">
        <v>11</v>
      </c>
      <c r="B13" s="17" t="s">
        <v>16</v>
      </c>
      <c r="C13" s="31">
        <v>14.22</v>
      </c>
      <c r="D13" s="47">
        <v>0.98</v>
      </c>
      <c r="E13" s="48">
        <f t="shared" si="0"/>
        <v>1.2666666666666668</v>
      </c>
      <c r="F13" s="47">
        <f t="shared" si="1"/>
        <v>15.200000000000001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21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40.29</v>
      </c>
      <c r="D3" s="4">
        <v>5.0599999999999996</v>
      </c>
      <c r="E3" s="32">
        <f>F3/12</f>
        <v>3.7791666666666668</v>
      </c>
      <c r="F3" s="4">
        <f>C3+D3</f>
        <v>45.35</v>
      </c>
    </row>
    <row r="4" spans="1:6" ht="24.95" customHeight="1" thickBot="1" x14ac:dyDescent="0.35">
      <c r="A4" s="2">
        <v>2</v>
      </c>
      <c r="B4" s="20" t="s">
        <v>2</v>
      </c>
      <c r="C4" s="21">
        <v>26.3</v>
      </c>
      <c r="D4" s="21">
        <v>5.0599999999999996</v>
      </c>
      <c r="E4" s="35">
        <f t="shared" ref="E4:E13" si="0">F4/12</f>
        <v>2.6133333333333333</v>
      </c>
      <c r="F4" s="21">
        <f t="shared" ref="F4:F13" si="1">C4+D4</f>
        <v>31.36</v>
      </c>
    </row>
    <row r="5" spans="1:6" ht="24.95" customHeight="1" thickBot="1" x14ac:dyDescent="0.35">
      <c r="A5" s="2">
        <v>3</v>
      </c>
      <c r="B5" s="9" t="s">
        <v>3</v>
      </c>
      <c r="C5" s="10">
        <v>0</v>
      </c>
      <c r="D5" s="10">
        <v>5.0599999999999996</v>
      </c>
      <c r="E5" s="38">
        <f t="shared" si="0"/>
        <v>0.42166666666666663</v>
      </c>
      <c r="F5" s="10">
        <f t="shared" si="1"/>
        <v>5.0599999999999996</v>
      </c>
    </row>
    <row r="6" spans="1:6" ht="24.95" customHeight="1" thickBot="1" x14ac:dyDescent="0.35">
      <c r="A6" s="2">
        <v>4</v>
      </c>
      <c r="B6" s="7" t="s">
        <v>4</v>
      </c>
      <c r="C6" s="8">
        <v>141.99</v>
      </c>
      <c r="D6" s="33">
        <v>5.0599999999999996</v>
      </c>
      <c r="E6" s="34">
        <f t="shared" si="0"/>
        <v>12.254166666666668</v>
      </c>
      <c r="F6" s="33">
        <f t="shared" si="1"/>
        <v>147.05000000000001</v>
      </c>
    </row>
    <row r="7" spans="1:6" ht="24.95" customHeight="1" thickBot="1" x14ac:dyDescent="0.35">
      <c r="A7" s="2">
        <v>5</v>
      </c>
      <c r="B7" s="5" t="s">
        <v>5</v>
      </c>
      <c r="C7" s="6">
        <v>60.85</v>
      </c>
      <c r="D7" s="6">
        <v>5.0599999999999996</v>
      </c>
      <c r="E7" s="40">
        <f t="shared" si="0"/>
        <v>5.4924999999999997</v>
      </c>
      <c r="F7" s="6">
        <f t="shared" si="1"/>
        <v>65.91</v>
      </c>
    </row>
    <row r="8" spans="1:6" ht="24.95" customHeight="1" thickBot="1" x14ac:dyDescent="0.35">
      <c r="A8" s="2">
        <v>6</v>
      </c>
      <c r="B8" s="11" t="s">
        <v>6</v>
      </c>
      <c r="C8" s="12">
        <v>4.34</v>
      </c>
      <c r="D8" s="12">
        <v>5.0599999999999996</v>
      </c>
      <c r="E8" s="37">
        <f t="shared" si="0"/>
        <v>0.78333333333333321</v>
      </c>
      <c r="F8" s="12">
        <f t="shared" si="1"/>
        <v>9.3999999999999986</v>
      </c>
    </row>
    <row r="9" spans="1:6" ht="24.95" customHeight="1" thickBot="1" x14ac:dyDescent="0.35">
      <c r="A9" s="2">
        <v>7</v>
      </c>
      <c r="B9" s="13" t="s">
        <v>7</v>
      </c>
      <c r="C9" s="14">
        <v>56.38</v>
      </c>
      <c r="D9" s="14">
        <v>5.0599999999999996</v>
      </c>
      <c r="E9" s="41">
        <f t="shared" si="0"/>
        <v>5.12</v>
      </c>
      <c r="F9" s="14">
        <f t="shared" si="1"/>
        <v>61.440000000000005</v>
      </c>
    </row>
    <row r="10" spans="1:6" ht="24.95" customHeight="1" thickBot="1" x14ac:dyDescent="0.35">
      <c r="A10" s="2">
        <v>8</v>
      </c>
      <c r="B10" s="15" t="s">
        <v>8</v>
      </c>
      <c r="C10" s="16">
        <v>140.86000000000001</v>
      </c>
      <c r="D10" s="16">
        <v>5.0599999999999996</v>
      </c>
      <c r="E10" s="39">
        <f t="shared" si="0"/>
        <v>12.160000000000002</v>
      </c>
      <c r="F10" s="16">
        <f t="shared" si="1"/>
        <v>145.92000000000002</v>
      </c>
    </row>
    <row r="11" spans="1:6" ht="24.95" customHeight="1" thickBot="1" x14ac:dyDescent="0.35">
      <c r="A11" s="2">
        <v>9</v>
      </c>
      <c r="B11" s="18" t="s">
        <v>9</v>
      </c>
      <c r="C11" s="19">
        <v>32.96</v>
      </c>
      <c r="D11" s="19">
        <v>5.0599999999999996</v>
      </c>
      <c r="E11" s="44">
        <f t="shared" si="0"/>
        <v>3.1683333333333334</v>
      </c>
      <c r="F11" s="19">
        <f t="shared" si="1"/>
        <v>38.020000000000003</v>
      </c>
    </row>
    <row r="12" spans="1:6" ht="24.95" customHeight="1" thickBot="1" x14ac:dyDescent="0.35">
      <c r="A12" s="22">
        <v>10</v>
      </c>
      <c r="B12" s="23" t="s">
        <v>10</v>
      </c>
      <c r="C12" s="24">
        <v>44.88</v>
      </c>
      <c r="D12" s="45">
        <v>5.0599999999999996</v>
      </c>
      <c r="E12" s="46">
        <f t="shared" si="0"/>
        <v>4.1616666666666671</v>
      </c>
      <c r="F12" s="45">
        <f t="shared" si="1"/>
        <v>49.940000000000005</v>
      </c>
    </row>
    <row r="13" spans="1:6" ht="24.95" customHeight="1" thickBot="1" x14ac:dyDescent="0.35">
      <c r="A13" s="2">
        <v>11</v>
      </c>
      <c r="B13" s="17" t="s">
        <v>16</v>
      </c>
      <c r="C13" s="31">
        <v>73.400000000000006</v>
      </c>
      <c r="D13" s="47">
        <v>5.0599999999999996</v>
      </c>
      <c r="E13" s="48">
        <f t="shared" si="0"/>
        <v>6.538333333333334</v>
      </c>
      <c r="F13" s="47">
        <f t="shared" si="1"/>
        <v>78.460000000000008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D13" sqref="D13:F13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27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31.04</v>
      </c>
      <c r="D3" s="4">
        <v>3.9</v>
      </c>
      <c r="E3" s="32">
        <f>F3/12</f>
        <v>2.9116666666666666</v>
      </c>
      <c r="F3" s="4">
        <f>C3+D3</f>
        <v>34.94</v>
      </c>
    </row>
    <row r="4" spans="1:6" ht="24.95" customHeight="1" thickBot="1" x14ac:dyDescent="0.35">
      <c r="A4" s="2">
        <v>2</v>
      </c>
      <c r="B4" s="20" t="s">
        <v>2</v>
      </c>
      <c r="C4" s="21">
        <v>20.260000000000002</v>
      </c>
      <c r="D4" s="21">
        <v>3.9</v>
      </c>
      <c r="E4" s="35">
        <f t="shared" ref="E4:E13" si="0">F4/12</f>
        <v>2.0133333333333332</v>
      </c>
      <c r="F4" s="21">
        <f t="shared" ref="F4:F13" si="1">C4+D4</f>
        <v>24.16</v>
      </c>
    </row>
    <row r="5" spans="1:6" ht="24.95" customHeight="1" thickBot="1" x14ac:dyDescent="0.35">
      <c r="A5" s="2">
        <v>3</v>
      </c>
      <c r="B5" s="9" t="s">
        <v>3</v>
      </c>
      <c r="C5" s="10">
        <v>15.26</v>
      </c>
      <c r="D5" s="10">
        <v>3.9</v>
      </c>
      <c r="E5" s="38">
        <f t="shared" si="0"/>
        <v>1.5966666666666667</v>
      </c>
      <c r="F5" s="10">
        <f t="shared" si="1"/>
        <v>19.16</v>
      </c>
    </row>
    <row r="6" spans="1:6" ht="24.95" customHeight="1" thickBot="1" x14ac:dyDescent="0.35">
      <c r="A6" s="2">
        <v>4</v>
      </c>
      <c r="B6" s="7" t="s">
        <v>4</v>
      </c>
      <c r="C6" s="8">
        <v>109.37</v>
      </c>
      <c r="D6" s="8">
        <v>3.9</v>
      </c>
      <c r="E6" s="36">
        <f t="shared" si="0"/>
        <v>9.4391666666666669</v>
      </c>
      <c r="F6" s="8">
        <f t="shared" si="1"/>
        <v>113.27000000000001</v>
      </c>
    </row>
    <row r="7" spans="1:6" ht="24.95" customHeight="1" thickBot="1" x14ac:dyDescent="0.35">
      <c r="A7" s="2">
        <v>5</v>
      </c>
      <c r="B7" s="5" t="s">
        <v>5</v>
      </c>
      <c r="C7" s="6">
        <v>46.87</v>
      </c>
      <c r="D7" s="6">
        <v>3.9</v>
      </c>
      <c r="E7" s="40">
        <f t="shared" si="0"/>
        <v>4.230833333333333</v>
      </c>
      <c r="F7" s="6">
        <f t="shared" si="1"/>
        <v>50.769999999999996</v>
      </c>
    </row>
    <row r="8" spans="1:6" ht="24.95" customHeight="1" thickBot="1" x14ac:dyDescent="0.35">
      <c r="A8" s="2">
        <v>6</v>
      </c>
      <c r="B8" s="11" t="s">
        <v>6</v>
      </c>
      <c r="C8" s="12">
        <v>3.34</v>
      </c>
      <c r="D8" s="12">
        <v>3.9</v>
      </c>
      <c r="E8" s="37">
        <f t="shared" si="0"/>
        <v>0.60333333333333339</v>
      </c>
      <c r="F8" s="12">
        <f t="shared" si="1"/>
        <v>7.24</v>
      </c>
    </row>
    <row r="9" spans="1:6" ht="24.95" customHeight="1" thickBot="1" x14ac:dyDescent="0.35">
      <c r="A9" s="2">
        <v>7</v>
      </c>
      <c r="B9" s="13" t="s">
        <v>7</v>
      </c>
      <c r="C9" s="14">
        <v>43.43</v>
      </c>
      <c r="D9" s="14">
        <v>3.9</v>
      </c>
      <c r="E9" s="41">
        <f t="shared" si="0"/>
        <v>3.9441666666666664</v>
      </c>
      <c r="F9" s="14">
        <f t="shared" si="1"/>
        <v>47.33</v>
      </c>
    </row>
    <row r="10" spans="1:6" ht="24.95" customHeight="1" thickBot="1" x14ac:dyDescent="0.35">
      <c r="A10" s="2">
        <v>8</v>
      </c>
      <c r="B10" s="15" t="s">
        <v>8</v>
      </c>
      <c r="C10" s="16">
        <v>108.51</v>
      </c>
      <c r="D10" s="16">
        <v>3.9</v>
      </c>
      <c r="E10" s="39">
        <f t="shared" si="0"/>
        <v>9.3675000000000015</v>
      </c>
      <c r="F10" s="16">
        <f t="shared" si="1"/>
        <v>112.41000000000001</v>
      </c>
    </row>
    <row r="11" spans="1:6" ht="24.95" customHeight="1" thickBot="1" x14ac:dyDescent="0.35">
      <c r="A11" s="2">
        <v>9</v>
      </c>
      <c r="B11" s="18" t="s">
        <v>9</v>
      </c>
      <c r="C11" s="19">
        <v>25.39</v>
      </c>
      <c r="D11" s="19">
        <v>3.9</v>
      </c>
      <c r="E11" s="44">
        <f t="shared" si="0"/>
        <v>2.4408333333333334</v>
      </c>
      <c r="F11" s="19">
        <f t="shared" si="1"/>
        <v>29.29</v>
      </c>
    </row>
    <row r="12" spans="1:6" ht="24.95" customHeight="1" thickBot="1" x14ac:dyDescent="0.35">
      <c r="A12" s="22">
        <v>10</v>
      </c>
      <c r="B12" s="23" t="s">
        <v>10</v>
      </c>
      <c r="C12" s="24">
        <v>44</v>
      </c>
      <c r="D12" s="45">
        <v>3.9</v>
      </c>
      <c r="E12" s="46">
        <f t="shared" si="0"/>
        <v>3.9916666666666667</v>
      </c>
      <c r="F12" s="45">
        <f t="shared" si="1"/>
        <v>47.9</v>
      </c>
    </row>
    <row r="13" spans="1:6" ht="24.95" customHeight="1" thickBot="1" x14ac:dyDescent="0.35">
      <c r="A13" s="2">
        <v>11</v>
      </c>
      <c r="B13" s="17" t="s">
        <v>16</v>
      </c>
      <c r="C13" s="31">
        <v>56.54</v>
      </c>
      <c r="D13" s="47">
        <v>3.9</v>
      </c>
      <c r="E13" s="48">
        <f t="shared" si="0"/>
        <v>5.0366666666666662</v>
      </c>
      <c r="F13" s="47">
        <f t="shared" si="1"/>
        <v>60.44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22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42.84</v>
      </c>
      <c r="D3" s="4">
        <v>5.38</v>
      </c>
      <c r="E3" s="32">
        <f>F3/12</f>
        <v>4.0183333333333335</v>
      </c>
      <c r="F3" s="4">
        <f>C3+D3</f>
        <v>48.220000000000006</v>
      </c>
    </row>
    <row r="4" spans="1:6" ht="24.95" customHeight="1" thickBot="1" x14ac:dyDescent="0.35">
      <c r="A4" s="2">
        <v>2</v>
      </c>
      <c r="B4" s="20" t="s">
        <v>2</v>
      </c>
      <c r="C4" s="21">
        <v>27.96</v>
      </c>
      <c r="D4" s="21">
        <v>5.38</v>
      </c>
      <c r="E4" s="35">
        <f t="shared" ref="E4:E13" si="0">F4/12</f>
        <v>2.7783333333333338</v>
      </c>
      <c r="F4" s="21">
        <f t="shared" ref="F4:F13" si="1">C4+D4</f>
        <v>33.340000000000003</v>
      </c>
    </row>
    <row r="5" spans="1:6" ht="24.95" customHeight="1" thickBot="1" x14ac:dyDescent="0.35">
      <c r="A5" s="2">
        <v>3</v>
      </c>
      <c r="B5" s="9" t="s">
        <v>3</v>
      </c>
      <c r="C5" s="10">
        <v>21.07</v>
      </c>
      <c r="D5" s="10">
        <v>5.38</v>
      </c>
      <c r="E5" s="38">
        <f t="shared" si="0"/>
        <v>2.2041666666666666</v>
      </c>
      <c r="F5" s="10">
        <f t="shared" si="1"/>
        <v>26.45</v>
      </c>
    </row>
    <row r="6" spans="1:6" ht="24.95" customHeight="1" thickBot="1" x14ac:dyDescent="0.35">
      <c r="A6" s="2">
        <v>4</v>
      </c>
      <c r="B6" s="7" t="s">
        <v>4</v>
      </c>
      <c r="C6" s="8">
        <v>150.97</v>
      </c>
      <c r="D6" s="8">
        <v>5.38</v>
      </c>
      <c r="E6" s="36">
        <f t="shared" si="0"/>
        <v>13.029166666666667</v>
      </c>
      <c r="F6" s="8">
        <f t="shared" si="1"/>
        <v>156.35</v>
      </c>
    </row>
    <row r="7" spans="1:6" ht="24.95" customHeight="1" thickBot="1" x14ac:dyDescent="0.35">
      <c r="A7" s="2">
        <v>5</v>
      </c>
      <c r="B7" s="5" t="s">
        <v>5</v>
      </c>
      <c r="C7" s="6">
        <v>64.7</v>
      </c>
      <c r="D7" s="6">
        <v>5.38</v>
      </c>
      <c r="E7" s="40">
        <f t="shared" si="0"/>
        <v>5.84</v>
      </c>
      <c r="F7" s="6">
        <f t="shared" si="1"/>
        <v>70.08</v>
      </c>
    </row>
    <row r="8" spans="1:6" ht="24.95" customHeight="1" thickBot="1" x14ac:dyDescent="0.35">
      <c r="A8" s="2">
        <v>6</v>
      </c>
      <c r="B8" s="11" t="s">
        <v>6</v>
      </c>
      <c r="C8" s="12">
        <v>4.62</v>
      </c>
      <c r="D8" s="12">
        <v>5.38</v>
      </c>
      <c r="E8" s="37">
        <f t="shared" si="0"/>
        <v>0.83333333333333337</v>
      </c>
      <c r="F8" s="12">
        <f t="shared" si="1"/>
        <v>10</v>
      </c>
    </row>
    <row r="9" spans="1:6" ht="24.95" customHeight="1" thickBot="1" x14ac:dyDescent="0.35">
      <c r="A9" s="2">
        <v>7</v>
      </c>
      <c r="B9" s="13" t="s">
        <v>7</v>
      </c>
      <c r="C9" s="14">
        <v>59.95</v>
      </c>
      <c r="D9" s="14">
        <v>5.38</v>
      </c>
      <c r="E9" s="41">
        <f t="shared" si="0"/>
        <v>5.4441666666666668</v>
      </c>
      <c r="F9" s="14">
        <f t="shared" si="1"/>
        <v>65.33</v>
      </c>
    </row>
    <row r="10" spans="1:6" ht="24.95" customHeight="1" thickBot="1" x14ac:dyDescent="0.35">
      <c r="A10" s="2">
        <v>8</v>
      </c>
      <c r="B10" s="15" t="s">
        <v>8</v>
      </c>
      <c r="C10" s="16">
        <v>140.77000000000001</v>
      </c>
      <c r="D10" s="16">
        <v>5.38</v>
      </c>
      <c r="E10" s="39">
        <f t="shared" si="0"/>
        <v>12.179166666666667</v>
      </c>
      <c r="F10" s="16">
        <f t="shared" si="1"/>
        <v>146.15</v>
      </c>
    </row>
    <row r="11" spans="1:6" ht="24.95" customHeight="1" thickBot="1" x14ac:dyDescent="0.35">
      <c r="A11" s="2">
        <v>9</v>
      </c>
      <c r="B11" s="18" t="s">
        <v>9</v>
      </c>
      <c r="C11" s="19">
        <v>35.049999999999997</v>
      </c>
      <c r="D11" s="19">
        <v>5.38</v>
      </c>
      <c r="E11" s="44">
        <f t="shared" si="0"/>
        <v>3.3691666666666666</v>
      </c>
      <c r="F11" s="19">
        <f t="shared" si="1"/>
        <v>40.43</v>
      </c>
    </row>
    <row r="12" spans="1:6" ht="24.95" customHeight="1" thickBot="1" x14ac:dyDescent="0.35">
      <c r="A12" s="22">
        <v>10</v>
      </c>
      <c r="B12" s="23" t="s">
        <v>10</v>
      </c>
      <c r="C12" s="24">
        <v>35</v>
      </c>
      <c r="D12" s="45">
        <v>5.38</v>
      </c>
      <c r="E12" s="46">
        <f t="shared" si="0"/>
        <v>3.3650000000000002</v>
      </c>
      <c r="F12" s="45">
        <f t="shared" si="1"/>
        <v>40.380000000000003</v>
      </c>
    </row>
    <row r="13" spans="1:6" ht="24.95" customHeight="1" thickBot="1" x14ac:dyDescent="0.35">
      <c r="A13" s="2">
        <v>11</v>
      </c>
      <c r="B13" s="17" t="s">
        <v>16</v>
      </c>
      <c r="C13" s="31">
        <v>78.05</v>
      </c>
      <c r="D13" s="47">
        <v>5.38</v>
      </c>
      <c r="E13" s="48">
        <f t="shared" si="0"/>
        <v>6.9524999999999997</v>
      </c>
      <c r="F13" s="47">
        <f t="shared" si="1"/>
        <v>83.429999999999993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23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2.0499999999999998</v>
      </c>
      <c r="D3" s="4">
        <v>0.26</v>
      </c>
      <c r="E3" s="32">
        <f>F3/12</f>
        <v>0.19249999999999998</v>
      </c>
      <c r="F3" s="4">
        <f>C3+D3</f>
        <v>2.3099999999999996</v>
      </c>
    </row>
    <row r="4" spans="1:6" ht="24.95" customHeight="1" thickBot="1" x14ac:dyDescent="0.35">
      <c r="A4" s="2">
        <v>2</v>
      </c>
      <c r="B4" s="20" t="s">
        <v>2</v>
      </c>
      <c r="C4" s="21">
        <v>1.34</v>
      </c>
      <c r="D4" s="21">
        <v>0.26</v>
      </c>
      <c r="E4" s="35">
        <f t="shared" ref="E4:E13" si="0">F4/12</f>
        <v>0.13333333333333333</v>
      </c>
      <c r="F4" s="21">
        <f t="shared" ref="F4:F13" si="1">C4+D4</f>
        <v>1.6</v>
      </c>
    </row>
    <row r="5" spans="1:6" ht="24.95" customHeight="1" thickBot="1" x14ac:dyDescent="0.35">
      <c r="A5" s="2">
        <v>3</v>
      </c>
      <c r="B5" s="9" t="s">
        <v>3</v>
      </c>
      <c r="C5" s="10">
        <v>1.01</v>
      </c>
      <c r="D5" s="10">
        <v>0.26</v>
      </c>
      <c r="E5" s="38">
        <f t="shared" si="0"/>
        <v>0.10583333333333333</v>
      </c>
      <c r="F5" s="10">
        <f t="shared" si="1"/>
        <v>1.27</v>
      </c>
    </row>
    <row r="6" spans="1:6" ht="24.95" customHeight="1" thickBot="1" x14ac:dyDescent="0.35">
      <c r="A6" s="2">
        <v>4</v>
      </c>
      <c r="B6" s="7" t="s">
        <v>4</v>
      </c>
      <c r="C6" s="8">
        <v>7.21</v>
      </c>
      <c r="D6" s="8">
        <v>0.26</v>
      </c>
      <c r="E6" s="36">
        <f t="shared" si="0"/>
        <v>0.62249999999999994</v>
      </c>
      <c r="F6" s="8">
        <f t="shared" si="1"/>
        <v>7.47</v>
      </c>
    </row>
    <row r="7" spans="1:6" ht="24.95" customHeight="1" thickBot="1" x14ac:dyDescent="0.35">
      <c r="A7" s="2">
        <v>5</v>
      </c>
      <c r="B7" s="5" t="s">
        <v>5</v>
      </c>
      <c r="C7" s="6">
        <v>3.09</v>
      </c>
      <c r="D7" s="6">
        <v>0.26</v>
      </c>
      <c r="E7" s="40">
        <f t="shared" si="0"/>
        <v>0.27916666666666662</v>
      </c>
      <c r="F7" s="6">
        <f t="shared" si="1"/>
        <v>3.3499999999999996</v>
      </c>
    </row>
    <row r="8" spans="1:6" ht="24.95" customHeight="1" thickBot="1" x14ac:dyDescent="0.35">
      <c r="A8" s="2">
        <v>6</v>
      </c>
      <c r="B8" s="11" t="s">
        <v>6</v>
      </c>
      <c r="C8" s="12">
        <v>0.22</v>
      </c>
      <c r="D8" s="12">
        <v>0.26</v>
      </c>
      <c r="E8" s="37">
        <f t="shared" si="0"/>
        <v>0.04</v>
      </c>
      <c r="F8" s="12">
        <f t="shared" si="1"/>
        <v>0.48</v>
      </c>
    </row>
    <row r="9" spans="1:6" ht="24.95" customHeight="1" thickBot="1" x14ac:dyDescent="0.35">
      <c r="A9" s="2">
        <v>7</v>
      </c>
      <c r="B9" s="13" t="s">
        <v>7</v>
      </c>
      <c r="C9" s="14">
        <v>2.86</v>
      </c>
      <c r="D9" s="14">
        <v>0.26</v>
      </c>
      <c r="E9" s="41">
        <f t="shared" si="0"/>
        <v>0.26</v>
      </c>
      <c r="F9" s="14">
        <f t="shared" si="1"/>
        <v>3.12</v>
      </c>
    </row>
    <row r="10" spans="1:6" ht="24.95" customHeight="1" thickBot="1" x14ac:dyDescent="0.35">
      <c r="A10" s="2">
        <v>8</v>
      </c>
      <c r="B10" s="15" t="s">
        <v>8</v>
      </c>
      <c r="C10" s="16">
        <v>19.8</v>
      </c>
      <c r="D10" s="16">
        <v>0.26</v>
      </c>
      <c r="E10" s="39">
        <f t="shared" si="0"/>
        <v>1.6716666666666669</v>
      </c>
      <c r="F10" s="16">
        <f t="shared" si="1"/>
        <v>20.060000000000002</v>
      </c>
    </row>
    <row r="11" spans="1:6" ht="24.95" customHeight="1" thickBot="1" x14ac:dyDescent="0.35">
      <c r="A11" s="2">
        <v>9</v>
      </c>
      <c r="B11" s="18" t="s">
        <v>9</v>
      </c>
      <c r="C11" s="19">
        <v>1.67</v>
      </c>
      <c r="D11" s="19">
        <v>0.26</v>
      </c>
      <c r="E11" s="44">
        <f t="shared" si="0"/>
        <v>0.16083333333333333</v>
      </c>
      <c r="F11" s="19">
        <f t="shared" si="1"/>
        <v>1.93</v>
      </c>
    </row>
    <row r="12" spans="1:6" ht="24.95" customHeight="1" thickBot="1" x14ac:dyDescent="0.35">
      <c r="A12" s="22">
        <v>10</v>
      </c>
      <c r="B12" s="23" t="s">
        <v>10</v>
      </c>
      <c r="C12" s="24">
        <v>3</v>
      </c>
      <c r="D12" s="45">
        <v>0.26</v>
      </c>
      <c r="E12" s="46">
        <f t="shared" si="0"/>
        <v>0.27166666666666667</v>
      </c>
      <c r="F12" s="45">
        <f t="shared" si="1"/>
        <v>3.26</v>
      </c>
    </row>
    <row r="13" spans="1:6" ht="24.95" customHeight="1" thickBot="1" x14ac:dyDescent="0.35">
      <c r="A13" s="2">
        <v>11</v>
      </c>
      <c r="B13" s="17" t="s">
        <v>16</v>
      </c>
      <c r="C13" s="31">
        <v>3.73</v>
      </c>
      <c r="D13" s="47">
        <v>0.26</v>
      </c>
      <c r="E13" s="48">
        <f t="shared" si="0"/>
        <v>0.33250000000000002</v>
      </c>
      <c r="F13" s="47">
        <f t="shared" si="1"/>
        <v>3.99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24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18.57</v>
      </c>
      <c r="D3" s="4">
        <v>2.33</v>
      </c>
      <c r="E3" s="32">
        <f>F3/12</f>
        <v>1.7416666666666665</v>
      </c>
      <c r="F3" s="4">
        <f>C3+D3</f>
        <v>20.9</v>
      </c>
    </row>
    <row r="4" spans="1:6" ht="24.95" customHeight="1" thickBot="1" x14ac:dyDescent="0.35">
      <c r="A4" s="2">
        <v>2</v>
      </c>
      <c r="B4" s="20" t="s">
        <v>2</v>
      </c>
      <c r="C4" s="21">
        <v>12.12</v>
      </c>
      <c r="D4" s="21">
        <v>2.33</v>
      </c>
      <c r="E4" s="35">
        <f t="shared" ref="E4:E13" si="0">F4/12</f>
        <v>1.2041666666666666</v>
      </c>
      <c r="F4" s="21">
        <f t="shared" ref="F4:F13" si="1">C4+D4</f>
        <v>14.45</v>
      </c>
    </row>
    <row r="5" spans="1:6" ht="24.95" customHeight="1" thickBot="1" x14ac:dyDescent="0.35">
      <c r="A5" s="2">
        <v>3</v>
      </c>
      <c r="B5" s="9" t="s">
        <v>3</v>
      </c>
      <c r="C5" s="10">
        <v>9.1300000000000008</v>
      </c>
      <c r="D5" s="10">
        <v>2.33</v>
      </c>
      <c r="E5" s="38">
        <f t="shared" si="0"/>
        <v>0.95500000000000007</v>
      </c>
      <c r="F5" s="10">
        <f t="shared" si="1"/>
        <v>11.46</v>
      </c>
    </row>
    <row r="6" spans="1:6" ht="24.95" customHeight="1" thickBot="1" x14ac:dyDescent="0.35">
      <c r="A6" s="2">
        <v>4</v>
      </c>
      <c r="B6" s="7" t="s">
        <v>4</v>
      </c>
      <c r="C6" s="8">
        <v>65.45</v>
      </c>
      <c r="D6" s="8">
        <v>2.33</v>
      </c>
      <c r="E6" s="36">
        <f t="shared" si="0"/>
        <v>5.6483333333333334</v>
      </c>
      <c r="F6" s="8">
        <f t="shared" si="1"/>
        <v>67.78</v>
      </c>
    </row>
    <row r="7" spans="1:6" ht="24.95" customHeight="1" thickBot="1" x14ac:dyDescent="0.35">
      <c r="A7" s="2">
        <v>5</v>
      </c>
      <c r="B7" s="5" t="s">
        <v>5</v>
      </c>
      <c r="C7" s="6">
        <v>28.05</v>
      </c>
      <c r="D7" s="6">
        <v>2.33</v>
      </c>
      <c r="E7" s="40">
        <f t="shared" si="0"/>
        <v>2.5316666666666667</v>
      </c>
      <c r="F7" s="6">
        <f t="shared" si="1"/>
        <v>30.380000000000003</v>
      </c>
    </row>
    <row r="8" spans="1:6" ht="24.95" customHeight="1" thickBot="1" x14ac:dyDescent="0.35">
      <c r="A8" s="2">
        <v>6</v>
      </c>
      <c r="B8" s="11" t="s">
        <v>6</v>
      </c>
      <c r="C8" s="12">
        <v>2</v>
      </c>
      <c r="D8" s="12">
        <v>2.33</v>
      </c>
      <c r="E8" s="37">
        <f t="shared" si="0"/>
        <v>0.36083333333333334</v>
      </c>
      <c r="F8" s="12">
        <f t="shared" si="1"/>
        <v>4.33</v>
      </c>
    </row>
    <row r="9" spans="1:6" ht="24.95" customHeight="1" thickBot="1" x14ac:dyDescent="0.35">
      <c r="A9" s="2">
        <v>7</v>
      </c>
      <c r="B9" s="13" t="s">
        <v>7</v>
      </c>
      <c r="C9" s="14">
        <v>25.99</v>
      </c>
      <c r="D9" s="14">
        <v>2.33</v>
      </c>
      <c r="E9" s="41">
        <f t="shared" si="0"/>
        <v>2.36</v>
      </c>
      <c r="F9" s="14">
        <f t="shared" si="1"/>
        <v>28.32</v>
      </c>
    </row>
    <row r="10" spans="1:6" ht="24.95" customHeight="1" thickBot="1" x14ac:dyDescent="0.35">
      <c r="A10" s="2">
        <v>8</v>
      </c>
      <c r="B10" s="15" t="s">
        <v>8</v>
      </c>
      <c r="C10" s="16">
        <v>141.6</v>
      </c>
      <c r="D10" s="16">
        <v>2.33</v>
      </c>
      <c r="E10" s="39">
        <f t="shared" si="0"/>
        <v>11.994166666666667</v>
      </c>
      <c r="F10" s="16">
        <f t="shared" si="1"/>
        <v>143.93</v>
      </c>
    </row>
    <row r="11" spans="1:6" ht="24.95" customHeight="1" thickBot="1" x14ac:dyDescent="0.35">
      <c r="A11" s="2">
        <v>9</v>
      </c>
      <c r="B11" s="18" t="s">
        <v>9</v>
      </c>
      <c r="C11" s="19">
        <v>15.19</v>
      </c>
      <c r="D11" s="19">
        <v>2.33</v>
      </c>
      <c r="E11" s="44">
        <f t="shared" si="0"/>
        <v>1.46</v>
      </c>
      <c r="F11" s="19">
        <f t="shared" si="1"/>
        <v>17.52</v>
      </c>
    </row>
    <row r="12" spans="1:6" ht="24.95" customHeight="1" thickBot="1" x14ac:dyDescent="0.35">
      <c r="A12" s="22">
        <v>10</v>
      </c>
      <c r="B12" s="23" t="s">
        <v>10</v>
      </c>
      <c r="C12" s="24">
        <v>40</v>
      </c>
      <c r="D12" s="45">
        <v>2.33</v>
      </c>
      <c r="E12" s="46">
        <f t="shared" si="0"/>
        <v>3.5274999999999999</v>
      </c>
      <c r="F12" s="45">
        <f t="shared" si="1"/>
        <v>42.33</v>
      </c>
    </row>
    <row r="13" spans="1:6" ht="24.95" customHeight="1" thickBot="1" x14ac:dyDescent="0.35">
      <c r="A13" s="2">
        <v>11</v>
      </c>
      <c r="B13" s="17" t="s">
        <v>16</v>
      </c>
      <c r="C13" s="31">
        <v>33.83</v>
      </c>
      <c r="D13" s="47">
        <v>2.33</v>
      </c>
      <c r="E13" s="48">
        <f t="shared" si="0"/>
        <v>3.0133333333333332</v>
      </c>
      <c r="F13" s="47">
        <f t="shared" si="1"/>
        <v>36.159999999999997</v>
      </c>
    </row>
  </sheetData>
  <mergeCells count="1">
    <mergeCell ref="A1:F1"/>
  </mergeCells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sqref="A1:F1"/>
    </sheetView>
  </sheetViews>
  <sheetFormatPr defaultRowHeight="15" x14ac:dyDescent="0.25"/>
  <cols>
    <col min="1" max="1" width="10.7109375" customWidth="1"/>
    <col min="2" max="2" width="30.7109375" customWidth="1"/>
    <col min="3" max="6" width="25.7109375" customWidth="1"/>
  </cols>
  <sheetData>
    <row r="1" spans="1:6" ht="39.950000000000003" customHeight="1" thickBot="1" x14ac:dyDescent="0.3">
      <c r="A1" s="58" t="s">
        <v>25</v>
      </c>
      <c r="B1" s="59"/>
      <c r="C1" s="59"/>
      <c r="D1" s="59"/>
      <c r="E1" s="59"/>
      <c r="F1" s="60"/>
    </row>
    <row r="2" spans="1:6" ht="60" customHeight="1" thickBot="1" x14ac:dyDescent="0.3">
      <c r="A2" s="30" t="s">
        <v>11</v>
      </c>
      <c r="B2" s="25" t="s">
        <v>0</v>
      </c>
      <c r="C2" s="26" t="s">
        <v>14</v>
      </c>
      <c r="D2" s="27" t="s">
        <v>15</v>
      </c>
      <c r="E2" s="28" t="s">
        <v>12</v>
      </c>
      <c r="F2" s="29" t="s">
        <v>13</v>
      </c>
    </row>
    <row r="3" spans="1:6" ht="24.95" customHeight="1" thickBot="1" x14ac:dyDescent="0.35">
      <c r="A3" s="2">
        <v>1</v>
      </c>
      <c r="B3" s="3" t="s">
        <v>1</v>
      </c>
      <c r="C3" s="4">
        <v>20.68</v>
      </c>
      <c r="D3" s="4">
        <v>2.6</v>
      </c>
      <c r="E3" s="32">
        <f>F3/12</f>
        <v>1.9400000000000002</v>
      </c>
      <c r="F3" s="4">
        <f>C3+D3</f>
        <v>23.28</v>
      </c>
    </row>
    <row r="4" spans="1:6" ht="24.95" customHeight="1" thickBot="1" x14ac:dyDescent="0.35">
      <c r="A4" s="2">
        <v>2</v>
      </c>
      <c r="B4" s="20" t="s">
        <v>2</v>
      </c>
      <c r="C4" s="21">
        <v>13.5</v>
      </c>
      <c r="D4" s="21">
        <v>2.6</v>
      </c>
      <c r="E4" s="35">
        <f t="shared" ref="E4:E13" si="0">F4/12</f>
        <v>1.3416666666666668</v>
      </c>
      <c r="F4" s="21">
        <f t="shared" ref="F4:F13" si="1">C4+D4</f>
        <v>16.100000000000001</v>
      </c>
    </row>
    <row r="5" spans="1:6" ht="24.95" customHeight="1" thickBot="1" x14ac:dyDescent="0.35">
      <c r="A5" s="2">
        <v>3</v>
      </c>
      <c r="B5" s="9" t="s">
        <v>3</v>
      </c>
      <c r="C5" s="10">
        <v>10.17</v>
      </c>
      <c r="D5" s="10">
        <v>2.6</v>
      </c>
      <c r="E5" s="38">
        <f t="shared" si="0"/>
        <v>1.0641666666666667</v>
      </c>
      <c r="F5" s="10">
        <f t="shared" si="1"/>
        <v>12.77</v>
      </c>
    </row>
    <row r="6" spans="1:6" ht="24.95" customHeight="1" thickBot="1" x14ac:dyDescent="0.35">
      <c r="A6" s="2">
        <v>4</v>
      </c>
      <c r="B6" s="7" t="s">
        <v>4</v>
      </c>
      <c r="C6" s="8">
        <v>72.88</v>
      </c>
      <c r="D6" s="33">
        <v>2.6</v>
      </c>
      <c r="E6" s="34">
        <f t="shared" si="0"/>
        <v>6.2899999999999991</v>
      </c>
      <c r="F6" s="33">
        <f t="shared" si="1"/>
        <v>75.47999999999999</v>
      </c>
    </row>
    <row r="7" spans="1:6" ht="24.95" customHeight="1" thickBot="1" x14ac:dyDescent="0.35">
      <c r="A7" s="2">
        <v>5</v>
      </c>
      <c r="B7" s="5" t="s">
        <v>5</v>
      </c>
      <c r="C7" s="6">
        <v>31.23</v>
      </c>
      <c r="D7" s="6">
        <v>2.6</v>
      </c>
      <c r="E7" s="40">
        <f t="shared" si="0"/>
        <v>2.8191666666666664</v>
      </c>
      <c r="F7" s="6">
        <f t="shared" si="1"/>
        <v>33.83</v>
      </c>
    </row>
    <row r="8" spans="1:6" ht="24.95" customHeight="1" thickBot="1" x14ac:dyDescent="0.35">
      <c r="A8" s="2">
        <v>6</v>
      </c>
      <c r="B8" s="11" t="s">
        <v>6</v>
      </c>
      <c r="C8" s="12">
        <v>2.23</v>
      </c>
      <c r="D8" s="12">
        <v>2.6</v>
      </c>
      <c r="E8" s="37">
        <f t="shared" si="0"/>
        <v>0.40250000000000002</v>
      </c>
      <c r="F8" s="12">
        <f t="shared" si="1"/>
        <v>4.83</v>
      </c>
    </row>
    <row r="9" spans="1:6" ht="24.95" customHeight="1" thickBot="1" x14ac:dyDescent="0.35">
      <c r="A9" s="2">
        <v>7</v>
      </c>
      <c r="B9" s="13" t="s">
        <v>7</v>
      </c>
      <c r="C9" s="14">
        <v>28.94</v>
      </c>
      <c r="D9" s="14">
        <v>2.6</v>
      </c>
      <c r="E9" s="41">
        <f t="shared" si="0"/>
        <v>2.6283333333333334</v>
      </c>
      <c r="F9" s="14">
        <f t="shared" si="1"/>
        <v>31.540000000000003</v>
      </c>
    </row>
    <row r="10" spans="1:6" ht="24.95" customHeight="1" thickBot="1" x14ac:dyDescent="0.35">
      <c r="A10" s="2">
        <v>8</v>
      </c>
      <c r="B10" s="15" t="s">
        <v>8</v>
      </c>
      <c r="C10" s="16">
        <v>72.3</v>
      </c>
      <c r="D10" s="16">
        <v>2.6</v>
      </c>
      <c r="E10" s="39">
        <f t="shared" si="0"/>
        <v>6.2416666666666663</v>
      </c>
      <c r="F10" s="16">
        <f t="shared" si="1"/>
        <v>74.899999999999991</v>
      </c>
    </row>
    <row r="11" spans="1:6" ht="24.95" customHeight="1" thickBot="1" x14ac:dyDescent="0.35">
      <c r="A11" s="2">
        <v>9</v>
      </c>
      <c r="B11" s="18" t="s">
        <v>9</v>
      </c>
      <c r="C11" s="19">
        <v>16.920000000000002</v>
      </c>
      <c r="D11" s="42">
        <v>2.6</v>
      </c>
      <c r="E11" s="43">
        <f t="shared" si="0"/>
        <v>1.6266666666666669</v>
      </c>
      <c r="F11" s="42">
        <f t="shared" si="1"/>
        <v>19.520000000000003</v>
      </c>
    </row>
    <row r="12" spans="1:6" ht="24.95" customHeight="1" thickBot="1" x14ac:dyDescent="0.35">
      <c r="A12" s="22">
        <v>10</v>
      </c>
      <c r="B12" s="23" t="s">
        <v>10</v>
      </c>
      <c r="C12" s="24">
        <v>23.04</v>
      </c>
      <c r="D12" s="45">
        <v>2.6</v>
      </c>
      <c r="E12" s="46">
        <f t="shared" si="0"/>
        <v>2.1366666666666667</v>
      </c>
      <c r="F12" s="45">
        <f t="shared" si="1"/>
        <v>25.64</v>
      </c>
    </row>
    <row r="13" spans="1:6" ht="24.95" customHeight="1" thickBot="1" x14ac:dyDescent="0.35">
      <c r="A13" s="2">
        <v>11</v>
      </c>
      <c r="B13" s="17" t="s">
        <v>16</v>
      </c>
      <c r="C13" s="31">
        <v>37.68</v>
      </c>
      <c r="D13" s="47">
        <v>2.6</v>
      </c>
      <c r="E13" s="48">
        <f t="shared" si="0"/>
        <v>3.3566666666666669</v>
      </c>
      <c r="F13" s="47">
        <f t="shared" si="1"/>
        <v>40.28</v>
      </c>
    </row>
  </sheetData>
  <mergeCells count="1">
    <mergeCell ref="A1:F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OSB İÇİ-DIŞI-SANAYİ</vt:lpstr>
      <vt:lpstr>GIDA SATIŞ-YEME-İÇME-PAZAR YERİ</vt:lpstr>
      <vt:lpstr>BÜROLAR</vt:lpstr>
      <vt:lpstr>HASTANELER</vt:lpstr>
      <vt:lpstr>KONAKLAMA TESİSLERİ</vt:lpstr>
      <vt:lpstr>DİĞER TİCARETHANELER</vt:lpstr>
      <vt:lpstr>OKULLAR</vt:lpstr>
      <vt:lpstr>KAMU BİNALARI</vt:lpstr>
      <vt:lpstr>TİCARİ OLMAYAN KURUMLAR</vt:lpstr>
      <vt:lpstr>MESKENLER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2021-06-11T12:50:51Z</dcterms:modified>
</cp:coreProperties>
</file>